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IJI\DOSEN\KOMPUTASI NUMERIK\BAHAN AJAR\"/>
    </mc:Choice>
  </mc:AlternateContent>
  <xr:revisionPtr revIDLastSave="0" documentId="13_ncr:1_{393F1B6F-D4EA-4423-B60F-5819A8E1F672}" xr6:coauthVersionLast="45" xr6:coauthVersionMax="45" xr10:uidLastSave="{00000000-0000-0000-0000-000000000000}"/>
  <bookViews>
    <workbookView xWindow="1929" yWindow="0" windowWidth="8571" windowHeight="3917" xr2:uid="{229BB04E-CEDD-4DDB-B8E7-9704E071B747}"/>
  </bookViews>
  <sheets>
    <sheet name="Metode IT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4" i="1" l="1"/>
  <c r="B20" i="1" l="1"/>
  <c r="D17" i="1"/>
  <c r="G11" i="1"/>
  <c r="G12" i="1"/>
  <c r="G13" i="1"/>
  <c r="G14" i="1"/>
  <c r="F11" i="1"/>
  <c r="G10" i="1"/>
  <c r="D10" i="1"/>
  <c r="E10" i="1" s="1"/>
  <c r="C10" i="1"/>
  <c r="F10" i="1" s="1"/>
  <c r="B11" i="1" s="1"/>
  <c r="D11" i="1" l="1"/>
  <c r="E11" i="1" s="1"/>
  <c r="C11" i="1"/>
  <c r="B12" i="1" s="1"/>
  <c r="D12" i="1" s="1"/>
  <c r="E12" i="1" s="1"/>
  <c r="H10" i="1"/>
  <c r="H11" i="1"/>
  <c r="C12" i="1" l="1"/>
  <c r="H12" i="1"/>
  <c r="B13" i="1" l="1"/>
  <c r="F12" i="1"/>
  <c r="D13" i="1" l="1"/>
  <c r="E13" i="1" s="1"/>
  <c r="C13" i="1"/>
  <c r="H13" i="1"/>
  <c r="F13" i="1" l="1"/>
  <c r="B14" i="1" s="1"/>
  <c r="C14" i="1" l="1"/>
  <c r="F14" i="1" s="1"/>
  <c r="E14" i="1"/>
  <c r="H14" i="1" l="1"/>
</calcChain>
</file>

<file path=xl/sharedStrings.xml><?xml version="1.0" encoding="utf-8"?>
<sst xmlns="http://schemas.openxmlformats.org/spreadsheetml/2006/main" count="15" uniqueCount="15">
  <si>
    <t>x0 =</t>
  </si>
  <si>
    <t>x0</t>
  </si>
  <si>
    <t>x1</t>
  </si>
  <si>
    <t>Contoh soal</t>
  </si>
  <si>
    <t>iterasi ke</t>
  </si>
  <si>
    <t>g(x0)</t>
  </si>
  <si>
    <t>g'(x0)</t>
  </si>
  <si>
    <t>n</t>
  </si>
  <si>
    <t>t</t>
  </si>
  <si>
    <t>g'0</t>
  </si>
  <si>
    <t>g0</t>
  </si>
  <si>
    <t>|(x0-x1)/x0|&lt;t</t>
  </si>
  <si>
    <t>|g'0|&lt;1</t>
  </si>
  <si>
    <t>(x0-x1)/x0</t>
  </si>
  <si>
    <t xml:space="preserve">Akar persamaan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</si>
</sst>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2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quotePrefix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2" fontId="4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4CB56-790E-47C5-9684-75169681AEF7}">
  <dimension ref="A1:H20"/>
  <sheetViews>
    <sheetView tabSelected="1" topLeftCell="D11" workbookViewId="0">
      <selection activeCell="G14" sqref="G14"/>
    </sheetView>
  </sheetViews>
  <sheetFormatPr defaultRowHeight="15.9" x14ac:dyDescent="0.45"/>
  <cols>
    <col min="1" max="1" width="10.4609375" style="11" customWidth="1"/>
    <col min="2" max="3" width="9.23046875" style="11"/>
    <col min="4" max="4" width="9.53515625" style="11" bestFit="1" customWidth="1"/>
    <col min="5" max="5" width="9.53515625" style="11" customWidth="1"/>
    <col min="6" max="6" width="9.23046875" style="11"/>
    <col min="7" max="7" width="13.765625" style="11" customWidth="1"/>
    <col min="8" max="8" width="14.765625" style="11" customWidth="1"/>
    <col min="9" max="16384" width="9.23046875" style="11"/>
  </cols>
  <sheetData>
    <row r="1" spans="1:8" x14ac:dyDescent="0.45">
      <c r="A1" s="10" t="s">
        <v>3</v>
      </c>
    </row>
    <row r="2" spans="1:8" s="1" customFormat="1" ht="15" x14ac:dyDescent="0.35">
      <c r="B2" s="2"/>
      <c r="C2" s="2"/>
      <c r="D2" s="2"/>
      <c r="E2" s="2"/>
      <c r="F2" s="2"/>
      <c r="G2" s="2"/>
    </row>
    <row r="3" spans="1:8" s="1" customFormat="1" ht="15" x14ac:dyDescent="0.35">
      <c r="A3" s="1" t="s">
        <v>0</v>
      </c>
      <c r="B3" s="3">
        <v>3</v>
      </c>
      <c r="C3" s="4"/>
      <c r="D3" s="2"/>
      <c r="E3" s="2"/>
      <c r="F3" s="2"/>
      <c r="G3" s="2"/>
    </row>
    <row r="4" spans="1:8" s="1" customFormat="1" ht="15" x14ac:dyDescent="0.35">
      <c r="A4" s="1" t="s">
        <v>7</v>
      </c>
      <c r="B4" s="3">
        <v>5</v>
      </c>
      <c r="C4" s="4"/>
      <c r="D4" s="2"/>
      <c r="E4" s="2"/>
      <c r="F4" s="2"/>
      <c r="G4" s="2"/>
    </row>
    <row r="5" spans="1:8" s="1" customFormat="1" ht="15" x14ac:dyDescent="0.35">
      <c r="A5" s="1" t="s">
        <v>8</v>
      </c>
      <c r="B5" s="3">
        <v>0.01</v>
      </c>
      <c r="C5" s="4"/>
      <c r="D5" s="2"/>
      <c r="E5" s="2"/>
      <c r="F5" s="2"/>
      <c r="G5" s="2"/>
    </row>
    <row r="6" spans="1:8" s="1" customFormat="1" ht="15" x14ac:dyDescent="0.35">
      <c r="A6" s="1" t="s">
        <v>5</v>
      </c>
      <c r="B6" s="3"/>
      <c r="C6" s="4"/>
      <c r="D6" s="2"/>
      <c r="E6" s="2"/>
      <c r="F6" s="2"/>
      <c r="G6" s="2"/>
    </row>
    <row r="7" spans="1:8" s="1" customFormat="1" ht="15" x14ac:dyDescent="0.35">
      <c r="A7" s="1" t="s">
        <v>6</v>
      </c>
      <c r="B7" s="3"/>
      <c r="C7" s="4"/>
      <c r="D7" s="2"/>
      <c r="E7" s="2"/>
      <c r="F7" s="2"/>
      <c r="G7" s="2"/>
    </row>
    <row r="8" spans="1:8" s="1" customFormat="1" ht="15" x14ac:dyDescent="0.35">
      <c r="B8" s="2"/>
      <c r="C8" s="2"/>
      <c r="D8" s="2"/>
      <c r="E8" s="2"/>
      <c r="F8" s="2"/>
      <c r="G8" s="2"/>
    </row>
    <row r="9" spans="1:8" s="1" customFormat="1" ht="15.45" x14ac:dyDescent="0.4">
      <c r="A9" s="7" t="s">
        <v>4</v>
      </c>
      <c r="B9" s="8" t="s">
        <v>1</v>
      </c>
      <c r="C9" s="8" t="s">
        <v>10</v>
      </c>
      <c r="D9" s="8" t="s">
        <v>9</v>
      </c>
      <c r="E9" s="8" t="s">
        <v>12</v>
      </c>
      <c r="F9" s="8" t="s">
        <v>2</v>
      </c>
      <c r="G9" s="9" t="s">
        <v>13</v>
      </c>
      <c r="H9" s="9" t="s">
        <v>11</v>
      </c>
    </row>
    <row r="10" spans="1:8" s="1" customFormat="1" ht="15" x14ac:dyDescent="0.35">
      <c r="A10" s="5">
        <v>1</v>
      </c>
      <c r="B10" s="6">
        <v>3</v>
      </c>
      <c r="C10" s="6">
        <f>POWER(4*B10,1/3)</f>
        <v>2.2894284851066637</v>
      </c>
      <c r="D10" s="6">
        <f>4/3*POWER(B10,-2/3)</f>
        <v>0.64099980902551479</v>
      </c>
      <c r="E10" s="6" t="str">
        <f>IF(D10&lt;1,"ya","tidak")</f>
        <v>ya</v>
      </c>
      <c r="F10" s="6">
        <f>C10</f>
        <v>2.2894284851066637</v>
      </c>
      <c r="G10" s="6">
        <f>ABS((B10-F10)/B10)</f>
        <v>0.23685717163111208</v>
      </c>
      <c r="H10" s="6" t="str">
        <f>IF(G10&lt;B5,"ya","tidak")</f>
        <v>tidak</v>
      </c>
    </row>
    <row r="11" spans="1:8" s="1" customFormat="1" ht="15" x14ac:dyDescent="0.35">
      <c r="A11" s="5">
        <v>2</v>
      </c>
      <c r="B11" s="6">
        <f>F10</f>
        <v>2.2894284851066637</v>
      </c>
      <c r="C11" s="6">
        <f>POWER(4*B11,1/3)</f>
        <v>2.0921638372864293</v>
      </c>
      <c r="D11" s="6">
        <f>4/3*POWER(B11,-2/3)</f>
        <v>0.76757475372088924</v>
      </c>
      <c r="E11" s="6" t="str">
        <f>IF(D11&lt;1,"ya","tidak")</f>
        <v>ya</v>
      </c>
      <c r="F11" s="6">
        <f t="shared" ref="F11:F14" si="0">C11</f>
        <v>2.0921638372864293</v>
      </c>
      <c r="G11" s="6">
        <f t="shared" ref="G11:G14" si="1">ABS((B11-F11)/B11)</f>
        <v>8.6163271359421367E-2</v>
      </c>
      <c r="H11" s="6" t="str">
        <f>IF(G11&lt;B6,"ya","tidak")</f>
        <v>tidak</v>
      </c>
    </row>
    <row r="12" spans="1:8" s="1" customFormat="1" ht="15" x14ac:dyDescent="0.35">
      <c r="A12" s="5">
        <v>3</v>
      </c>
      <c r="B12" s="6">
        <f t="shared" ref="B12:B14" si="2">F11</f>
        <v>2.0921638372864293</v>
      </c>
      <c r="C12" s="6">
        <f t="shared" ref="C12:C14" si="3">POWER(4*B12,1/3)</f>
        <v>2.0302611026672639</v>
      </c>
      <c r="D12" s="6">
        <f t="shared" ref="D12:D14" si="4">4/3*POWER(B12,-2/3)</f>
        <v>0.81509508782097084</v>
      </c>
      <c r="E12" s="6" t="str">
        <f t="shared" ref="E12:E14" si="5">IF(D12&lt;1,"ya","tidak")</f>
        <v>ya</v>
      </c>
      <c r="F12" s="6">
        <f t="shared" si="0"/>
        <v>2.0302611026672639</v>
      </c>
      <c r="G12" s="6">
        <f t="shared" si="1"/>
        <v>2.9587900104159272E-2</v>
      </c>
      <c r="H12" s="6" t="str">
        <f t="shared" ref="H12:H14" si="6">IF(G12&lt;B7,"ya","tidak")</f>
        <v>tidak</v>
      </c>
    </row>
    <row r="13" spans="1:8" x14ac:dyDescent="0.45">
      <c r="A13" s="5">
        <v>4</v>
      </c>
      <c r="B13" s="6">
        <f t="shared" si="2"/>
        <v>2.0302611026672639</v>
      </c>
      <c r="C13" s="6">
        <f t="shared" si="3"/>
        <v>2.0100365834673033</v>
      </c>
      <c r="D13" s="6">
        <f t="shared" si="4"/>
        <v>0.83158020060971893</v>
      </c>
      <c r="E13" s="6" t="str">
        <f t="shared" si="5"/>
        <v>ya</v>
      </c>
      <c r="F13" s="6">
        <f t="shared" si="0"/>
        <v>2.0100365834673033</v>
      </c>
      <c r="G13" s="6">
        <f t="shared" si="1"/>
        <v>9.9615360671543949E-3</v>
      </c>
      <c r="H13" s="6" t="str">
        <f t="shared" si="6"/>
        <v>tidak</v>
      </c>
    </row>
    <row r="14" spans="1:8" x14ac:dyDescent="0.45">
      <c r="A14" s="5">
        <v>5</v>
      </c>
      <c r="B14" s="6">
        <f t="shared" si="2"/>
        <v>2.0100365834673033</v>
      </c>
      <c r="C14" s="6">
        <f t="shared" si="3"/>
        <v>2.0033399470943105</v>
      </c>
      <c r="D14" s="6">
        <f>4/3*POWER(B14,-2/3)</f>
        <v>0.83714899858039016</v>
      </c>
      <c r="E14" s="6" t="str">
        <f t="shared" si="5"/>
        <v>ya</v>
      </c>
      <c r="F14" s="6">
        <f t="shared" si="0"/>
        <v>2.0033399470943105</v>
      </c>
      <c r="G14" s="6">
        <f t="shared" si="1"/>
        <v>3.3315992495226709E-3</v>
      </c>
      <c r="H14" s="6" t="str">
        <f t="shared" si="6"/>
        <v>ya</v>
      </c>
    </row>
    <row r="17" spans="2:4" x14ac:dyDescent="0.45">
      <c r="B17" s="11" t="s">
        <v>14</v>
      </c>
      <c r="D17" s="12">
        <f>F14</f>
        <v>2.0033399470943105</v>
      </c>
    </row>
    <row r="20" spans="2:4" x14ac:dyDescent="0.45">
      <c r="B20" s="11">
        <f>2.29*4</f>
        <v>9.16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Metode ITT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2020-03-15T14:44:06Z</dcterms:created>
  <dcterms:modified xsi:type="dcterms:W3CDTF">2020-03-27T12:03:14Z</dcterms:modified>
</cp:coreProperties>
</file>