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Sheet1" sheetId="1" r:id="rId1"/>
  </sheets>
  <definedNames>
    <definedName name="solver_adj" localSheetId="0" hidden="1">Sheet1!$B$12:$C$12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Sheet1!$B$12:$C$12</definedName>
    <definedName name="solver_lhs2" localSheetId="0" hidden="1">Sheet1!$D$9</definedName>
    <definedName name="solver_lhs3" localSheetId="0" hidden="1">Sheet1!$D$10</definedName>
    <definedName name="solver_lin" localSheetId="0" hidden="1">2</definedName>
    <definedName name="solver_neg" localSheetId="0" hidden="1">2</definedName>
    <definedName name="solver_num" localSheetId="0" hidden="1">3</definedName>
    <definedName name="solver_nwt" localSheetId="0" hidden="1">1</definedName>
    <definedName name="solver_opt" localSheetId="0" hidden="1">Sheet1!$B$14</definedName>
    <definedName name="solver_pre" localSheetId="0" hidden="1">0.000001</definedName>
    <definedName name="solver_rel1" localSheetId="0" hidden="1">4</definedName>
    <definedName name="solver_rel2" localSheetId="0" hidden="1">1</definedName>
    <definedName name="solver_rel3" localSheetId="0" hidden="1">1</definedName>
    <definedName name="solver_rhs1" localSheetId="0" hidden="1">integer</definedName>
    <definedName name="solver_rhs2" localSheetId="0" hidden="1">500</definedName>
    <definedName name="solver_rhs3" localSheetId="0" hidden="1">800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9"/>
  <c r="B10"/>
  <c r="B9"/>
  <c r="B14"/>
  <c r="D9" l="1"/>
  <c r="D10"/>
</calcChain>
</file>

<file path=xl/sharedStrings.xml><?xml version="1.0" encoding="utf-8"?>
<sst xmlns="http://schemas.openxmlformats.org/spreadsheetml/2006/main" count="15" uniqueCount="15">
  <si>
    <t>PT. BOLABOLI adalah perusahaan yang memproduksi Bola Kaki dan Bola Basket. Bahan yang dibutuhkan untuk membuat bola adalah Karet dan Kulit. </t>
  </si>
  <si>
    <t>Berikut adalah data-data produksi PT. BOLABOLI:</t>
  </si>
  <si>
    <t>- Untuk memproduksi Bola Basket dibutuhkan 3 ons Karet dan 4 m Kulit. Dan keuntungan per unit nya adalah Rp. 130.000.</t>
  </si>
  <si>
    <t>- Untuk memproduksi Bola Kaki dibutuhkan 2 ons Karet dan 5 m Kulit. Sedangkan keuntungan per unit adalah Rp. 160.000.</t>
  </si>
  <si>
    <t>- Di gudang, PT. BOLABOLI memiliki stok Karet 500 ons dan Kulit 800 m.</t>
  </si>
  <si>
    <t>Permasalahannya, PT. BOLABOLI ingin meghitung pengaturan produksi yang dapat memberikan keuntungan paling maksimal. </t>
  </si>
  <si>
    <t>Produk</t>
  </si>
  <si>
    <t>Bola basket</t>
  </si>
  <si>
    <t>Bola Kaki</t>
  </si>
  <si>
    <t>Total</t>
  </si>
  <si>
    <t>Karet (ons)</t>
  </si>
  <si>
    <t>Kulit (m)</t>
  </si>
  <si>
    <t>Keuntungan Per Unit (Rp)</t>
  </si>
  <si>
    <t>Jumlah Produksi</t>
  </si>
  <si>
    <t>Total Profit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</si>
</sst>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/>
    <xf numFmtId="41" fontId="0" fillId="0" borderId="1" xfId="1" applyFont="1" applyBorder="1"/>
    <xf numFmtId="41" fontId="4" fillId="0" borderId="1" xfId="0" applyNumberFormat="1" applyFont="1" applyBorder="1"/>
    <xf numFmtId="41" fontId="0" fillId="0" borderId="0" xfId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zoomScale="120" zoomScaleNormal="120" workbookViewId="0">
      <selection activeCell="D9" sqref="D9"/>
    </sheetView>
  </sheetViews>
  <sheetFormatPr defaultRowHeight="15"/>
  <cols>
    <col min="1" max="1" width="34.5703125" customWidth="1"/>
    <col min="2" max="2" width="12" bestFit="1" customWidth="1"/>
    <col min="3" max="3" width="11" bestFit="1" customWidth="1"/>
  </cols>
  <sheetData>
    <row r="1" spans="1:4">
      <c r="A1" s="1" t="s">
        <v>0</v>
      </c>
    </row>
    <row r="2" spans="1:4">
      <c r="A2" s="1" t="s">
        <v>1</v>
      </c>
    </row>
    <row r="3" spans="1:4">
      <c r="A3" s="1" t="s">
        <v>2</v>
      </c>
    </row>
    <row r="4" spans="1:4">
      <c r="A4" s="1" t="s">
        <v>3</v>
      </c>
    </row>
    <row r="5" spans="1:4">
      <c r="A5" s="1" t="s">
        <v>4</v>
      </c>
    </row>
    <row r="6" spans="1:4">
      <c r="A6" s="2" t="s">
        <v>5</v>
      </c>
    </row>
    <row r="8" spans="1:4">
      <c r="A8" s="3" t="s">
        <v>6</v>
      </c>
      <c r="B8" s="3" t="s">
        <v>7</v>
      </c>
      <c r="C8" s="3" t="s">
        <v>8</v>
      </c>
      <c r="D8" s="3" t="s">
        <v>9</v>
      </c>
    </row>
    <row r="9" spans="1:4">
      <c r="A9" s="3" t="s">
        <v>10</v>
      </c>
      <c r="B9" s="5">
        <f>B12*3</f>
        <v>3</v>
      </c>
      <c r="C9" s="5">
        <f>C12*2</f>
        <v>2</v>
      </c>
      <c r="D9" s="5">
        <f>SUM(B9:C9)</f>
        <v>5</v>
      </c>
    </row>
    <row r="10" spans="1:4">
      <c r="A10" s="3" t="s">
        <v>11</v>
      </c>
      <c r="B10" s="5">
        <f>B12*4</f>
        <v>4</v>
      </c>
      <c r="C10" s="5">
        <f>C12*5</f>
        <v>5</v>
      </c>
      <c r="D10" s="5">
        <f>SUM(B10:C10)</f>
        <v>9</v>
      </c>
    </row>
    <row r="11" spans="1:4">
      <c r="A11" s="3" t="s">
        <v>12</v>
      </c>
      <c r="B11" s="4">
        <v>130000</v>
      </c>
      <c r="C11" s="4">
        <v>160000</v>
      </c>
      <c r="D11" s="3"/>
    </row>
    <row r="12" spans="1:4">
      <c r="A12" s="3" t="s">
        <v>13</v>
      </c>
      <c r="B12" s="4">
        <v>1</v>
      </c>
      <c r="C12" s="4">
        <v>1</v>
      </c>
      <c r="D12" s="3"/>
    </row>
    <row r="14" spans="1:4">
      <c r="A14" t="s">
        <v>14</v>
      </c>
      <c r="B14" s="6">
        <f>SUMPRODUCT(B11:C11,B12:C12)</f>
        <v>290000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FIP</dc:creator>
  <cp:lastModifiedBy>Dicky Syamsudin</cp:lastModifiedBy>
  <dcterms:created xsi:type="dcterms:W3CDTF">2015-12-11T08:33:12Z</dcterms:created>
  <dcterms:modified xsi:type="dcterms:W3CDTF">2018-12-19T12:20:12Z</dcterms:modified>
</cp:coreProperties>
</file>