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7" i="1"/>
  <c r="F26"/>
  <c r="B13"/>
  <c r="B12"/>
  <c r="F23"/>
  <c r="F22"/>
  <c r="I11"/>
</calcChain>
</file>

<file path=xl/sharedStrings.xml><?xml version="1.0" encoding="utf-8"?>
<sst xmlns="http://schemas.openxmlformats.org/spreadsheetml/2006/main" count="35" uniqueCount="31">
  <si>
    <t>Contoh 1 :</t>
  </si>
  <si>
    <t>Contoh 2 :</t>
  </si>
  <si>
    <t>Fixed Cost suatu toko lampu : Rp.200,000,-</t>
  </si>
  <si>
    <t>Diketahui PT. Gear Second memiliki usaha di bidang alat perkakas martil  dengan data sebagai berikut :</t>
  </si>
  <si>
    <t>Variable cost Rp.5,000 / unit</t>
  </si>
  <si>
    <t>1. Kapasitas produksi yang mampu dipakai 100.000 unit mesin martil.</t>
  </si>
  <si>
    <t>Harga jual Rp. 10,000 / unit</t>
  </si>
  <si>
    <t>2. Harga jual persatuan diperkirakan Rp. 5000,- unit</t>
  </si>
  <si>
    <t>Maka BEP adalah</t>
  </si>
  <si>
    <t>3. Total biaya tetap sebesar Rp. 150.000.000,- dan total biaya variabel sebesar Rp.250.000.000,-</t>
  </si>
  <si>
    <t>Perincian masing-masing biaya adalah sebagai berikut :</t>
  </si>
  <si>
    <t>Fixed Cost</t>
  </si>
  <si>
    <t>1. Fixed Cost</t>
  </si>
  <si>
    <t>Variabel cost</t>
  </si>
  <si>
    <t>Overhead Pabrik :     Rp.  60.000.000,-</t>
  </si>
  <si>
    <t>Sales price</t>
  </si>
  <si>
    <t>Biaya disribusi :          Rp.  65.000.000,-</t>
  </si>
  <si>
    <t>Biaya administrasi : Rp.  25.000.000,-</t>
  </si>
  <si>
    <r>
      <t>Total FC :                  Rp.150.000.000,-</t>
    </r>
    <r>
      <rPr>
        <b/>
        <sz val="11"/>
        <rFont val="Calibri"/>
        <family val="2"/>
        <scheme val="minor"/>
      </rPr>
      <t>                </t>
    </r>
  </si>
  <si>
    <t>Break even dalam (unit)</t>
  </si>
  <si>
    <t>2. Variable Cost</t>
  </si>
  <si>
    <t>Break even dalam (Rp)</t>
  </si>
  <si>
    <t>Biaya bahan    :          Rp.  70.000.000,-</t>
  </si>
  <si>
    <t>Biaya bahan bakar : Rp.  85.000.000,-</t>
  </si>
  <si>
    <t>Overhead pabrik :    Rp.  20.000.000,-</t>
  </si>
  <si>
    <t>Artinya perusahaan perlu menjual 40 unit lampu agar terjadi break even point.</t>
  </si>
  <si>
    <t>Biaya distribusi : Rp.  45.000.000,-</t>
  </si>
  <si>
    <t>Pada pejualan unit ke 41, maka toko itu mulai memperoleh keuntungan</t>
  </si>
  <si>
    <t>Biaya administrasi : Rp.  30.000.000,-</t>
  </si>
  <si>
    <t>Total VC :                    Rp.250.000.000,-</t>
  </si>
  <si>
    <t>Seling price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</si>
</sst>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64" formatCode="_([$$-409]* #,##0.00_);_([$$-409]* \(#,##0.00\);_([$$-409]* &quot;-&quot;??_);_(@_)"/>
    <numFmt numFmtId="165" formatCode="_([$Rp-421]* #,##0_);_([$Rp-421]* \(#,##0\);_([$Rp-421]* &quot;-&quot;??_);_(@_)"/>
  </numFmts>
  <fonts count="13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3.5"/>
      <color rgb="FF800000"/>
      <name val="Arial"/>
      <family val="2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164" fontId="4" fillId="0" borderId="0" xfId="1" applyNumberFormat="1" applyFont="1"/>
    <xf numFmtId="41" fontId="0" fillId="0" borderId="0" xfId="1" applyFont="1"/>
    <xf numFmtId="0" fontId="2" fillId="0" borderId="0" xfId="0" applyNumberFormat="1" applyFont="1"/>
    <xf numFmtId="0" fontId="7" fillId="0" borderId="0" xfId="0" applyFont="1" applyAlignment="1">
      <alignment horizontal="left" vertical="center"/>
    </xf>
    <xf numFmtId="2" fontId="8" fillId="0" borderId="0" xfId="0" applyNumberFormat="1" applyFont="1"/>
    <xf numFmtId="164" fontId="8" fillId="0" borderId="0" xfId="1" applyNumberFormat="1" applyFont="1"/>
    <xf numFmtId="164" fontId="0" fillId="0" borderId="0" xfId="0" applyNumberFormat="1"/>
    <xf numFmtId="41" fontId="0" fillId="0" borderId="0" xfId="0" applyNumberFormat="1"/>
    <xf numFmtId="9" fontId="0" fillId="0" borderId="0" xfId="2" applyFont="1"/>
    <xf numFmtId="0" fontId="8" fillId="0" borderId="0" xfId="0" applyFont="1"/>
    <xf numFmtId="1" fontId="8" fillId="0" borderId="0" xfId="0" applyNumberFormat="1" applyFont="1" applyAlignment="1">
      <alignment horizontal="center"/>
    </xf>
    <xf numFmtId="165" fontId="8" fillId="0" borderId="0" xfId="1" applyNumberFormat="1" applyFont="1"/>
    <xf numFmtId="0" fontId="9" fillId="0" borderId="0" xfId="0" applyFont="1" applyBorder="1"/>
    <xf numFmtId="9" fontId="0" fillId="0" borderId="0" xfId="0" applyNumberFormat="1" applyBorder="1" applyAlignment="1">
      <alignment horizontal="center"/>
    </xf>
    <xf numFmtId="0" fontId="4" fillId="0" borderId="0" xfId="0" applyFont="1" applyBorder="1" applyAlignment="1">
      <alignment horizontal="center"/>
    </xf>
    <xf numFmtId="41" fontId="4" fillId="0" borderId="0" xfId="0" applyNumberFormat="1" applyFont="1" applyBorder="1"/>
    <xf numFmtId="41" fontId="8" fillId="0" borderId="0" xfId="1" applyFont="1" applyAlignment="1">
      <alignment horizontal="center"/>
    </xf>
    <xf numFmtId="0" fontId="0" fillId="0" borderId="0" xfId="0" applyBorder="1"/>
    <xf numFmtId="0" fontId="10" fillId="0" borderId="0" xfId="0" applyFont="1" applyAlignment="1">
      <alignment horizontal="left" vertical="center"/>
    </xf>
    <xf numFmtId="165" fontId="0" fillId="0" borderId="0" xfId="1" applyNumberFormat="1" applyFont="1"/>
    <xf numFmtId="165" fontId="0" fillId="0" borderId="0" xfId="0" applyNumberFormat="1"/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2" fillId="0" borderId="0" xfId="0" applyFont="1" applyAlignment="1">
      <alignment wrapText="1"/>
    </xf>
    <xf numFmtId="165" fontId="9" fillId="0" borderId="0" xfId="1" applyNumberFormat="1" applyFont="1" applyAlignment="1">
      <alignment vertical="center"/>
    </xf>
    <xf numFmtId="41" fontId="9" fillId="0" borderId="0" xfId="1" applyFont="1" applyAlignment="1">
      <alignment vertic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63"/>
  <sheetViews>
    <sheetView tabSelected="1" topLeftCell="E16" zoomScale="120" zoomScaleNormal="120" workbookViewId="0">
      <selection activeCell="F28" sqref="F28"/>
    </sheetView>
  </sheetViews>
  <sheetFormatPr defaultRowHeight="15"/>
  <cols>
    <col min="1" max="1" width="27.42578125" customWidth="1"/>
    <col min="2" max="2" width="15.7109375" bestFit="1" customWidth="1"/>
    <col min="3" max="3" width="16.140625" bestFit="1" customWidth="1"/>
    <col min="4" max="4" width="12" bestFit="1" customWidth="1"/>
    <col min="5" max="5" width="21.42578125" customWidth="1"/>
    <col min="6" max="6" width="15.7109375" customWidth="1"/>
    <col min="8" max="8" width="18.7109375" bestFit="1" customWidth="1"/>
    <col min="9" max="9" width="11" bestFit="1" customWidth="1"/>
    <col min="11" max="11" width="21.7109375" bestFit="1" customWidth="1"/>
    <col min="12" max="12" width="11.140625" bestFit="1" customWidth="1"/>
  </cols>
  <sheetData>
    <row r="1" spans="1:12">
      <c r="A1" s="1" t="s">
        <v>0</v>
      </c>
      <c r="E1" t="s">
        <v>1</v>
      </c>
      <c r="H1" s="2"/>
      <c r="I1" s="3"/>
    </row>
    <row r="2" spans="1:12" ht="17.25">
      <c r="A2" s="4" t="s">
        <v>2</v>
      </c>
      <c r="B2" s="5"/>
      <c r="E2" s="4" t="s">
        <v>3</v>
      </c>
      <c r="F2" s="6"/>
      <c r="G2" s="6"/>
      <c r="H2" s="6"/>
      <c r="I2" s="3"/>
    </row>
    <row r="3" spans="1:12" ht="17.25">
      <c r="A3" s="4" t="s">
        <v>4</v>
      </c>
      <c r="B3" s="7"/>
      <c r="E3" s="8" t="s">
        <v>5</v>
      </c>
      <c r="F3" s="6"/>
      <c r="G3" s="6"/>
      <c r="H3" s="6"/>
      <c r="I3" s="9"/>
    </row>
    <row r="4" spans="1:12" ht="17.25">
      <c r="A4" s="4" t="s">
        <v>6</v>
      </c>
      <c r="B4" s="5"/>
      <c r="E4" s="8" t="s">
        <v>7</v>
      </c>
      <c r="F4" s="6"/>
      <c r="G4" s="6"/>
      <c r="H4" s="6"/>
      <c r="I4" s="9"/>
    </row>
    <row r="5" spans="1:12" ht="17.25">
      <c r="A5" s="4" t="s">
        <v>8</v>
      </c>
      <c r="B5" s="5"/>
      <c r="E5" s="8" t="s">
        <v>9</v>
      </c>
      <c r="F5" s="6"/>
      <c r="G5" s="6"/>
      <c r="H5" s="6"/>
      <c r="I5" s="9"/>
    </row>
    <row r="6" spans="1:12">
      <c r="B6" s="10"/>
      <c r="E6" s="4" t="s">
        <v>10</v>
      </c>
      <c r="F6" s="6"/>
      <c r="G6" s="6"/>
      <c r="H6" s="6"/>
      <c r="I6" s="11"/>
    </row>
    <row r="7" spans="1:12">
      <c r="A7" s="6" t="s">
        <v>11</v>
      </c>
      <c r="B7" s="10">
        <v>200000</v>
      </c>
      <c r="E7" s="12" t="s">
        <v>12</v>
      </c>
      <c r="F7" s="6"/>
      <c r="G7" s="6"/>
      <c r="H7" s="6"/>
      <c r="I7" s="13"/>
    </row>
    <row r="8" spans="1:12">
      <c r="A8" s="2" t="s">
        <v>13</v>
      </c>
      <c r="B8" s="10">
        <v>5000</v>
      </c>
      <c r="E8" s="4" t="s">
        <v>14</v>
      </c>
      <c r="F8" s="6"/>
      <c r="G8" s="6"/>
      <c r="H8" s="6"/>
      <c r="I8" s="14"/>
    </row>
    <row r="9" spans="1:12">
      <c r="A9" s="2" t="s">
        <v>15</v>
      </c>
      <c r="B9" s="10">
        <v>10000</v>
      </c>
      <c r="E9" s="4" t="s">
        <v>16</v>
      </c>
      <c r="F9" s="6"/>
      <c r="G9" s="6"/>
      <c r="H9" s="6"/>
    </row>
    <row r="10" spans="1:12">
      <c r="B10" s="10"/>
      <c r="E10" s="4" t="s">
        <v>17</v>
      </c>
      <c r="F10" s="6"/>
      <c r="G10" s="6"/>
      <c r="H10" s="6"/>
      <c r="L10" s="15"/>
    </row>
    <row r="11" spans="1:12">
      <c r="B11" s="16"/>
      <c r="E11" s="4" t="s">
        <v>18</v>
      </c>
      <c r="F11" s="6"/>
      <c r="G11" s="6"/>
      <c r="H11" s="6"/>
      <c r="I11" s="3" t="e">
        <f>I7/I6</f>
        <v>#DIV/0!</v>
      </c>
      <c r="L11" s="17"/>
    </row>
    <row r="12" spans="1:12">
      <c r="A12" s="18" t="s">
        <v>19</v>
      </c>
      <c r="B12" s="19">
        <f>B7/(B9-B8)</f>
        <v>40</v>
      </c>
      <c r="E12" s="12" t="s">
        <v>20</v>
      </c>
      <c r="F12" s="6"/>
      <c r="G12" s="6"/>
      <c r="H12" s="6"/>
    </row>
    <row r="13" spans="1:12">
      <c r="A13" s="18" t="s">
        <v>21</v>
      </c>
      <c r="B13" s="20">
        <f>B7/(1-(B8/B9))</f>
        <v>400000</v>
      </c>
      <c r="E13" s="4" t="s">
        <v>22</v>
      </c>
      <c r="F13" s="6"/>
      <c r="G13" s="6"/>
      <c r="H13" s="6"/>
    </row>
    <row r="14" spans="1:12">
      <c r="B14" s="10"/>
      <c r="E14" s="4" t="s">
        <v>23</v>
      </c>
      <c r="F14" s="6"/>
      <c r="G14" s="6"/>
      <c r="H14" s="6"/>
    </row>
    <row r="15" spans="1:12">
      <c r="E15" s="4" t="s">
        <v>24</v>
      </c>
      <c r="F15" s="6"/>
      <c r="G15" s="6"/>
      <c r="H15" s="6"/>
    </row>
    <row r="16" spans="1:12">
      <c r="A16" s="8" t="s">
        <v>25</v>
      </c>
      <c r="E16" s="4" t="s">
        <v>26</v>
      </c>
      <c r="F16" s="6"/>
      <c r="G16" s="6"/>
      <c r="H16" s="6"/>
    </row>
    <row r="17" spans="1:8">
      <c r="A17" t="s">
        <v>27</v>
      </c>
      <c r="E17" s="4" t="s">
        <v>28</v>
      </c>
      <c r="F17" s="6"/>
      <c r="G17" s="6"/>
      <c r="H17" s="6"/>
    </row>
    <row r="18" spans="1:8">
      <c r="A18" s="21"/>
      <c r="B18" s="21"/>
      <c r="C18" s="21"/>
      <c r="D18" s="21"/>
      <c r="E18" s="4" t="s">
        <v>29</v>
      </c>
      <c r="F18" s="6"/>
      <c r="G18" s="6"/>
      <c r="H18" s="6"/>
    </row>
    <row r="19" spans="1:8">
      <c r="A19" s="22"/>
      <c r="B19" s="23"/>
      <c r="C19" s="24"/>
      <c r="D19" s="24"/>
    </row>
    <row r="20" spans="1:8">
      <c r="A20" s="22"/>
      <c r="B20" s="23"/>
      <c r="C20" s="24"/>
      <c r="D20" s="24"/>
    </row>
    <row r="21" spans="1:8">
      <c r="A21" s="22"/>
      <c r="B21" s="23"/>
      <c r="C21" s="24"/>
      <c r="D21" s="24"/>
      <c r="E21" s="6" t="s">
        <v>11</v>
      </c>
      <c r="F21" s="10">
        <v>150000000</v>
      </c>
    </row>
    <row r="22" spans="1:8">
      <c r="A22" s="22"/>
      <c r="B22" s="23"/>
      <c r="C22" s="24"/>
      <c r="D22" s="24"/>
      <c r="E22" s="2" t="s">
        <v>13</v>
      </c>
      <c r="F22" s="10">
        <f>250000000/100000</f>
        <v>2500</v>
      </c>
    </row>
    <row r="23" spans="1:8">
      <c r="A23" s="22"/>
      <c r="B23" s="23"/>
      <c r="C23" s="24"/>
      <c r="D23" s="24"/>
      <c r="E23" s="2" t="s">
        <v>30</v>
      </c>
      <c r="F23" s="10">
        <f>500000000/100000</f>
        <v>5000</v>
      </c>
    </row>
    <row r="24" spans="1:8">
      <c r="A24" s="22"/>
      <c r="B24" s="23"/>
      <c r="C24" s="24"/>
      <c r="D24" s="24"/>
    </row>
    <row r="25" spans="1:8">
      <c r="A25" s="22"/>
      <c r="B25" s="23"/>
      <c r="C25" s="24"/>
      <c r="D25" s="24"/>
    </row>
    <row r="26" spans="1:8">
      <c r="A26" s="22"/>
      <c r="B26" s="23"/>
      <c r="C26" s="24"/>
      <c r="D26" s="24"/>
      <c r="E26" s="18" t="s">
        <v>19</v>
      </c>
      <c r="F26" s="25">
        <f>F21/(F23-F22)</f>
        <v>60000</v>
      </c>
    </row>
    <row r="27" spans="1:8">
      <c r="A27" s="22"/>
      <c r="B27" s="23"/>
      <c r="C27" s="24"/>
      <c r="D27" s="24"/>
      <c r="E27" s="18" t="s">
        <v>21</v>
      </c>
      <c r="F27" s="20">
        <f>F21/(1-(F22/F23))</f>
        <v>300000000</v>
      </c>
    </row>
    <row r="28" spans="1:8">
      <c r="A28" s="22"/>
      <c r="B28" s="23"/>
      <c r="C28" s="24"/>
      <c r="D28" s="24"/>
    </row>
    <row r="29" spans="1:8">
      <c r="A29" s="22"/>
      <c r="B29" s="23"/>
      <c r="C29" s="24"/>
      <c r="D29" s="24"/>
    </row>
    <row r="30" spans="1:8">
      <c r="A30" s="26"/>
      <c r="B30" s="26"/>
      <c r="C30" s="26"/>
      <c r="D30" s="26"/>
    </row>
    <row r="34" spans="1:2">
      <c r="A34" s="27"/>
    </row>
    <row r="35" spans="1:2">
      <c r="A35" s="27"/>
    </row>
    <row r="36" spans="1:2">
      <c r="A36" s="27"/>
    </row>
    <row r="37" spans="1:2">
      <c r="A37" s="27"/>
    </row>
    <row r="38" spans="1:2">
      <c r="A38" s="27"/>
      <c r="B38" s="28"/>
    </row>
    <row r="39" spans="1:2">
      <c r="A39" s="27"/>
      <c r="B39" s="28"/>
    </row>
    <row r="40" spans="1:2">
      <c r="A40" s="27"/>
      <c r="B40" s="28"/>
    </row>
    <row r="41" spans="1:2">
      <c r="A41" s="27"/>
      <c r="B41" s="28"/>
    </row>
    <row r="42" spans="1:2">
      <c r="A42" s="27"/>
      <c r="B42" s="28"/>
    </row>
    <row r="43" spans="1:2">
      <c r="A43" s="27"/>
      <c r="B43" s="28"/>
    </row>
    <row r="44" spans="1:2">
      <c r="A44" s="27"/>
      <c r="B44" s="29"/>
    </row>
    <row r="45" spans="1:2">
      <c r="A45" s="27"/>
    </row>
    <row r="46" spans="1:2">
      <c r="A46" s="27"/>
    </row>
    <row r="47" spans="1:2">
      <c r="A47" s="27"/>
      <c r="B47" s="28"/>
    </row>
    <row r="48" spans="1:2">
      <c r="A48" s="27"/>
      <c r="B48" s="28"/>
    </row>
    <row r="49" spans="1:3">
      <c r="A49" s="27"/>
      <c r="B49" s="28"/>
    </row>
    <row r="50" spans="1:3">
      <c r="A50" s="27"/>
      <c r="B50" s="28"/>
    </row>
    <row r="51" spans="1:3">
      <c r="A51" s="27"/>
      <c r="B51" s="28"/>
    </row>
    <row r="52" spans="1:3">
      <c r="A52" s="27"/>
    </row>
    <row r="53" spans="1:3">
      <c r="A53" s="27"/>
      <c r="B53" s="28"/>
    </row>
    <row r="54" spans="1:3">
      <c r="A54" s="27"/>
    </row>
    <row r="55" spans="1:3">
      <c r="A55" s="27"/>
      <c r="B55" s="29"/>
    </row>
    <row r="56" spans="1:3">
      <c r="A56" s="30"/>
    </row>
    <row r="57" spans="1:3">
      <c r="A57" s="31"/>
    </row>
    <row r="58" spans="1:3">
      <c r="A58" s="32"/>
      <c r="B58" s="33"/>
    </row>
    <row r="59" spans="1:3">
      <c r="A59" s="31"/>
    </row>
    <row r="60" spans="1:3">
      <c r="A60" s="31"/>
    </row>
    <row r="61" spans="1:3">
      <c r="A61" s="30"/>
    </row>
    <row r="62" spans="1:3">
      <c r="A62" s="31"/>
    </row>
    <row r="63" spans="1:3">
      <c r="A63" s="32"/>
      <c r="B63" s="34"/>
      <c r="C63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Dicky Syamsudin</dc:creator>
  <cp:lastModifiedBy>Dicky Syamsudin</cp:lastModifiedBy>
  <dcterms:created xsi:type="dcterms:W3CDTF">2016-11-23T08:31:08Z</dcterms:created>
  <dcterms:modified xsi:type="dcterms:W3CDTF">2018-11-13T09:49:11Z</dcterms:modified>
</cp:coreProperties>
</file>